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DISKSTATION\Data\Data dat\ZÁKAZNÍCI\A Plzeň\Z\ZČU\2022\035\"/>
    </mc:Choice>
  </mc:AlternateContent>
  <xr:revisionPtr revIDLastSave="0" documentId="13_ncr:1_{96F22E35-508D-43BF-8316-5EF71757BCD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0" i="1" l="1"/>
  <c r="T7" i="1"/>
  <c r="S7" i="1"/>
  <c r="R10" i="1" s="1"/>
  <c r="P7" i="1"/>
</calcChain>
</file>

<file path=xl/sharedStrings.xml><?xml version="1.0" encoding="utf-8"?>
<sst xmlns="http://schemas.openxmlformats.org/spreadsheetml/2006/main" count="45" uniqueCount="42">
  <si>
    <t>Příloha č. 2 Kupní smlouvy - technická specifikace
Nábytek pro ZČU (II.) 035 - 2022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</si>
  <si>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</si>
  <si>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</si>
  <si>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</si>
  <si>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</si>
  <si>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</si>
  <si>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</si>
  <si>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</si>
  <si>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</si>
  <si>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Ilustrační obrázek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</si>
  <si>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</si>
  <si>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</si>
  <si>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</si>
  <si>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</si>
  <si>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</si>
  <si>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</si>
  <si>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</si>
  <si>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rPr>
        <b/>
        <sz val="11"/>
        <rFont val="Calibri"/>
        <family val="2"/>
        <charset val="238"/>
      </rP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</si>
  <si>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</si>
  <si>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</si>
  <si>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</si>
  <si>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</si>
  <si>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</si>
  <si>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</si>
  <si>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</si>
  <si>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Kancelářská židle</t>
  </si>
  <si>
    <t>ks</t>
  </si>
  <si>
    <t>NE</t>
  </si>
  <si>
    <t>Samostatná faktura</t>
  </si>
  <si>
    <t>Ing. Jiří Čepák, 
Tel.: 37763 2891,
735 713 913</t>
  </si>
  <si>
    <t>Univerzitní 20,
301 00 Plzeň, 
Centrum informatizace a výpočetní techniky - Oddělení Informační bezpečnost,
místnost UI 402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</si>
  <si>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</si>
  <si>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</si>
  <si>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</si>
  <si>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</si>
  <si>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</si>
  <si>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</si>
  <si>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</si>
  <si>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</si>
  <si>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</si>
  <si>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Silný vnitřní ocelový rám sloužící jako pevná základna pro celou židli.
Vysoký opěrák pro opěru celých zad a podporu správného držení páteře.
Pevný pětiramenný kovový kříž s plastovými krytkami.
Mechanismus pro nastavení sklonu opěradla až do úhlu 150 stupňů s možností houpání židle v jakékoliv poloze opěradla a s nastavením tuhosti mechaniky dle hmotnosti uživatele.
Područky stavitelné 3D s měkkým povrchem, výška područek cca 64 - 73 cm.
Polštářky pod bedra a pod hlavu, pro ergonomickou podporu páteře.
Potah: látkový.
Oděruodolnost min. 78 000 cyklů.
Až pro osoby 185 cm a do 130 kg.
Barva: černá.
Výška sedáku min. 45 cm - max. 54 cm.
Nosnost židle: min. 130 kg.</t>
  </si>
  <si>
    <t>Herní pracovní židle DXRacer OH/DJ132/N látková
- výrobec DX Racer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</si>
</sst>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Font="1" applyAlignment="1">
      <alignment horizontal="left" vertical="center" wrapText="1" indent="2"/>
    </xf>
    <xf numFmtId="0" fontId="6" fillId="0" borderId="0" xfId="0" applyFont="1" applyAlignment="1">
      <alignment vertical="center" wrapText="1"/>
    </xf>
    <xf numFmtId="0" fontId="0" fillId="3" borderId="1" xfId="0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9" fillId="5" borderId="4" xfId="0" applyNumberFormat="1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0" fillId="5" borderId="4" xfId="0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8" fillId="4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288514</xdr:colOff>
      <xdr:row>6</xdr:row>
      <xdr:rowOff>495300</xdr:rowOff>
    </xdr:from>
    <xdr:to>
      <xdr:col>6</xdr:col>
      <xdr:colOff>1886628</xdr:colOff>
      <xdr:row>6</xdr:row>
      <xdr:rowOff>3134846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5B3F67-79C4-7F0A-9035-66CE8326E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13614" y="3076575"/>
          <a:ext cx="1598114" cy="2639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I4" zoomScaleNormal="100" workbookViewId="0">
      <selection activeCell="H7" sqref="H7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35.140625" style="6" customWidth="1"/>
    <col min="4" max="4" width="9.7109375" style="1" customWidth="1"/>
    <col min="5" max="5" width="9" style="2" customWidth="1"/>
    <col min="6" max="6" width="96.7109375" style="6" customWidth="1"/>
    <col min="7" max="7" width="34.42578125" style="6" customWidth="1"/>
    <col min="8" max="8" width="29.28515625" style="3" customWidth="1"/>
    <col min="9" max="9" width="20.5703125" style="3" customWidth="1"/>
    <col min="10" max="10" width="21.28515625" style="3" customWidth="1"/>
    <col min="11" max="11" width="23.5703125" style="3" customWidth="1"/>
    <col min="12" max="12" width="27.42578125" style="7" hidden="1" customWidth="1"/>
    <col min="13" max="13" width="27.5703125" style="7" customWidth="1"/>
    <col min="14" max="14" width="37.140625" style="3" customWidth="1"/>
    <col min="15" max="15" width="27.42578125" style="3" customWidth="1"/>
    <col min="16" max="16" width="17.7109375" style="3" hidden="1" customWidth="1"/>
    <col min="17" max="17" width="22.28515625" style="7" customWidth="1"/>
    <col min="18" max="18" width="22.85546875" style="7" customWidth="1"/>
    <col min="19" max="19" width="21" style="7" customWidth="1"/>
    <col min="20" max="20" width="13.42578125" style="7" customWidth="1"/>
    <col min="21" max="21" width="11.5703125" style="7" hidden="1" customWidth="1"/>
    <col min="22" max="22" width="22.42578125" style="4" customWidth="1"/>
    <col min="23" max="16384" width="8.5703125" style="7"/>
  </cols>
  <sheetData>
    <row r="1" spans="1:22" ht="39" customHeight="1" x14ac:dyDescent="0.25">
      <c r="B1" s="53" t="s">
        <v>0</v>
      </c>
      <c r="C1" s="53"/>
      <c r="D1" s="53"/>
      <c r="E1" s="5"/>
      <c r="H1" s="6"/>
      <c r="I1" s="6"/>
      <c r="J1" s="6"/>
      <c r="K1" s="6"/>
      <c r="N1" s="6"/>
      <c r="O1" s="6"/>
      <c r="P1" s="6"/>
      <c r="R1" s="8"/>
      <c r="S1" s="8"/>
      <c r="T1" s="8"/>
      <c r="U1" s="8"/>
      <c r="V1" s="8"/>
    </row>
    <row r="2" spans="1:22" ht="18" customHeight="1" x14ac:dyDescent="0.25">
      <c r="B2" s="9"/>
      <c r="C2" s="9"/>
      <c r="D2" s="9"/>
      <c r="E2" s="9"/>
      <c r="H2" s="6"/>
      <c r="I2" s="6"/>
      <c r="J2" s="6"/>
      <c r="K2" s="7"/>
      <c r="N2" s="6"/>
      <c r="O2" s="6"/>
      <c r="P2" s="6"/>
      <c r="R2" s="8"/>
      <c r="S2" s="8"/>
      <c r="T2" s="8"/>
      <c r="U2" s="8"/>
      <c r="V2" s="8"/>
    </row>
    <row r="3" spans="1:22" ht="19.899999999999999" customHeight="1" x14ac:dyDescent="0.25">
      <c r="B3" s="10"/>
      <c r="C3" s="11" t="s">
        <v>1</v>
      </c>
      <c r="D3" s="14"/>
      <c r="E3" s="14"/>
      <c r="F3" s="14"/>
      <c r="G3" s="14"/>
      <c r="H3" s="12"/>
      <c r="I3" s="12"/>
      <c r="J3" s="12"/>
      <c r="K3" s="12"/>
      <c r="L3" s="12"/>
      <c r="M3" s="15"/>
      <c r="N3" s="4"/>
      <c r="O3" s="4"/>
      <c r="P3" s="4"/>
      <c r="Q3" s="15"/>
      <c r="R3" s="15"/>
      <c r="T3" s="15"/>
    </row>
    <row r="4" spans="1:22" ht="19.899999999999999" customHeight="1" thickBot="1" x14ac:dyDescent="0.3">
      <c r="B4" s="13"/>
      <c r="C4" s="11" t="s">
        <v>2</v>
      </c>
      <c r="D4" s="14"/>
      <c r="E4" s="14"/>
      <c r="F4" s="14"/>
      <c r="G4" s="14"/>
      <c r="H4" s="14"/>
      <c r="I4" s="14"/>
      <c r="J4" s="14"/>
      <c r="K4" s="15"/>
      <c r="L4" s="15"/>
      <c r="M4" s="15"/>
      <c r="N4" s="6"/>
      <c r="O4" s="6"/>
      <c r="P4" s="6"/>
      <c r="Q4" s="15"/>
      <c r="R4" s="15"/>
      <c r="T4" s="15"/>
      <c r="V4" s="16"/>
    </row>
    <row r="5" spans="1:22" ht="37.5" customHeight="1" thickBot="1" x14ac:dyDescent="0.3">
      <c r="B5" s="17"/>
      <c r="C5" s="18"/>
      <c r="D5" s="2"/>
      <c r="H5" s="19" t="s">
        <v>3</v>
      </c>
      <c r="I5" s="20"/>
      <c r="J5" s="20"/>
      <c r="K5" s="6"/>
      <c r="N5" s="6"/>
      <c r="O5" s="21"/>
      <c r="P5" s="21"/>
      <c r="R5" s="19" t="s">
        <v>3</v>
      </c>
      <c r="V5" s="16"/>
    </row>
    <row r="6" spans="1:22" ht="69.75" customHeight="1" thickTop="1" thickBot="1" x14ac:dyDescent="0.3">
      <c r="B6" s="22" t="s">
        <v>4</v>
      </c>
      <c r="C6" s="23" t="s">
        <v>5</v>
      </c>
      <c r="D6" s="23" t="s">
        <v>6</v>
      </c>
      <c r="E6" s="23" t="s">
        <v>7</v>
      </c>
      <c r="F6" s="23" t="s">
        <v>8</v>
      </c>
      <c r="G6" s="23" t="s">
        <v>9</v>
      </c>
      <c r="H6" s="24" t="s">
        <v>10</v>
      </c>
      <c r="I6" s="23" t="s">
        <v>11</v>
      </c>
      <c r="J6" s="23" t="s">
        <v>12</v>
      </c>
      <c r="K6" s="23" t="s">
        <v>13</v>
      </c>
      <c r="L6" s="23" t="s">
        <v>14</v>
      </c>
      <c r="M6" s="25" t="s">
        <v>15</v>
      </c>
      <c r="N6" s="23" t="s">
        <v>16</v>
      </c>
      <c r="O6" s="23" t="s">
        <v>17</v>
      </c>
      <c r="P6" s="23" t="s">
        <v>18</v>
      </c>
      <c r="Q6" s="23" t="s">
        <v>19</v>
      </c>
      <c r="R6" s="26" t="s">
        <v>20</v>
      </c>
      <c r="S6" s="23" t="s">
        <v>21</v>
      </c>
      <c r="T6" s="23" t="s">
        <v>22</v>
      </c>
      <c r="U6" s="23" t="s">
        <v>23</v>
      </c>
      <c r="V6" s="23" t="s">
        <v>24</v>
      </c>
    </row>
    <row r="7" spans="1:22" ht="318" customHeight="1" thickTop="1" thickBot="1" x14ac:dyDescent="0.3">
      <c r="A7" s="27"/>
      <c r="B7" s="28">
        <v>1</v>
      </c>
      <c r="C7" s="29" t="s">
        <v>25</v>
      </c>
      <c r="D7" s="30">
        <v>1</v>
      </c>
      <c r="E7" s="31" t="s">
        <v>26</v>
      </c>
      <c r="F7" s="32" t="s">
        <v>40</v>
      </c>
      <c r="G7" s="33"/>
      <c r="H7" s="51" t="s">
        <v>41</v>
      </c>
      <c r="I7" s="29" t="s">
        <v>27</v>
      </c>
      <c r="J7" s="29" t="s">
        <v>27</v>
      </c>
      <c r="K7" s="29" t="s">
        <v>28</v>
      </c>
      <c r="L7" s="33"/>
      <c r="M7" s="29" t="s">
        <v>29</v>
      </c>
      <c r="N7" s="29" t="s">
        <v>30</v>
      </c>
      <c r="O7" s="34">
        <v>21</v>
      </c>
      <c r="P7" s="35">
        <f>D7*Q7</f>
        <v>8000</v>
      </c>
      <c r="Q7" s="36">
        <v>8000</v>
      </c>
      <c r="R7" s="52">
        <v>8000</v>
      </c>
      <c r="S7" s="37">
        <f>D7*R7</f>
        <v>8000</v>
      </c>
      <c r="T7" s="38" t="str">
        <f>IF(ISNUMBER(R7), IF(R7&gt;Q7,"NEVYHOVUJE","VYHOVUJE")," ")</f>
        <v>VYHOVUJE</v>
      </c>
      <c r="U7" s="33"/>
      <c r="V7" s="31" t="s">
        <v>31</v>
      </c>
    </row>
    <row r="8" spans="1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K8" s="7"/>
      <c r="N8" s="7"/>
      <c r="O8" s="7"/>
      <c r="P8" s="7"/>
      <c r="S8" s="39"/>
    </row>
    <row r="9" spans="1:22" ht="60.75" customHeight="1" thickTop="1" thickBot="1" x14ac:dyDescent="0.3">
      <c r="B9" s="54" t="s">
        <v>32</v>
      </c>
      <c r="C9" s="54"/>
      <c r="D9" s="54"/>
      <c r="E9" s="54"/>
      <c r="F9" s="54"/>
      <c r="G9" s="54"/>
      <c r="H9" s="54"/>
      <c r="I9" s="54"/>
      <c r="J9" s="54"/>
      <c r="K9" s="54"/>
      <c r="L9" s="16"/>
      <c r="M9" s="40"/>
      <c r="N9" s="40"/>
      <c r="O9" s="41"/>
      <c r="P9" s="41"/>
      <c r="Q9" s="42" t="s">
        <v>33</v>
      </c>
      <c r="R9" s="55" t="s">
        <v>34</v>
      </c>
      <c r="S9" s="55"/>
      <c r="T9" s="55"/>
      <c r="U9" s="21"/>
    </row>
    <row r="10" spans="1:22" ht="33" customHeight="1" thickTop="1" thickBot="1" x14ac:dyDescent="0.3">
      <c r="B10" s="56" t="s">
        <v>35</v>
      </c>
      <c r="C10" s="56"/>
      <c r="D10" s="56"/>
      <c r="E10" s="56"/>
      <c r="F10" s="56"/>
      <c r="G10" s="56"/>
      <c r="H10" s="56"/>
      <c r="I10" s="43"/>
      <c r="J10" s="43"/>
      <c r="K10" s="44"/>
      <c r="M10" s="45"/>
      <c r="N10" s="45"/>
      <c r="O10" s="46"/>
      <c r="P10" s="46"/>
      <c r="Q10" s="47">
        <f>SUM(P7:P7)</f>
        <v>8000</v>
      </c>
      <c r="R10" s="57">
        <f>SUM(S7:S7)</f>
        <v>8000</v>
      </c>
      <c r="S10" s="57"/>
      <c r="T10" s="57"/>
    </row>
    <row r="11" spans="1:22" s="48" customFormat="1" ht="15.75" thickTop="1" x14ac:dyDescent="0.25">
      <c r="B11" s="48" t="s">
        <v>36</v>
      </c>
      <c r="V11" s="49"/>
    </row>
    <row r="12" spans="1:22" s="48" customFormat="1" x14ac:dyDescent="0.25">
      <c r="B12" s="50" t="s">
        <v>37</v>
      </c>
      <c r="C12" s="48" t="s">
        <v>38</v>
      </c>
      <c r="V12" s="49"/>
    </row>
    <row r="13" spans="1:22" s="48" customFormat="1" x14ac:dyDescent="0.25">
      <c r="B13" s="50" t="s">
        <v>37</v>
      </c>
      <c r="C13" s="48" t="s">
        <v>39</v>
      </c>
      <c r="V13" s="49"/>
    </row>
    <row r="14" spans="1:22" s="48" customFormat="1" x14ac:dyDescent="0.25">
      <c r="V14" s="49"/>
    </row>
    <row r="15" spans="1:22" s="48" customFormat="1" x14ac:dyDescent="0.25">
      <c r="V15" s="49"/>
    </row>
    <row r="17" spans="3:10" x14ac:dyDescent="0.25">
      <c r="C17" s="7"/>
      <c r="E17" s="7"/>
      <c r="F17" s="7"/>
      <c r="G17" s="7"/>
      <c r="I17" s="7"/>
      <c r="J17" s="7"/>
    </row>
    <row r="18" spans="3:10" x14ac:dyDescent="0.25">
      <c r="C18" s="7"/>
      <c r="E18" s="7"/>
      <c r="F18" s="7"/>
      <c r="G18" s="7"/>
      <c r="I18" s="7"/>
      <c r="J18" s="7"/>
    </row>
    <row r="19" spans="3:10" x14ac:dyDescent="0.25">
      <c r="C19" s="7"/>
      <c r="E19" s="7"/>
      <c r="F19" s="7"/>
      <c r="G19" s="7"/>
      <c r="I19" s="7"/>
      <c r="J19" s="7"/>
    </row>
    <row r="20" spans="3:10" x14ac:dyDescent="0.25">
      <c r="C20" s="7"/>
      <c r="E20" s="7"/>
      <c r="F20" s="7"/>
      <c r="G20" s="7"/>
      <c r="I20" s="7"/>
      <c r="J20" s="7"/>
    </row>
    <row r="21" spans="3:10" x14ac:dyDescent="0.25">
      <c r="C21" s="7"/>
      <c r="E21" s="7"/>
      <c r="F21" s="7"/>
      <c r="G21" s="7"/>
      <c r="I21" s="7"/>
      <c r="J21" s="7"/>
    </row>
    <row r="22" spans="3:10" x14ac:dyDescent="0.25">
      <c r="C22" s="7"/>
      <c r="E22" s="7"/>
      <c r="F22" s="7"/>
      <c r="G22" s="7"/>
      <c r="I22" s="7"/>
      <c r="J22" s="7"/>
    </row>
    <row r="23" spans="3:10" x14ac:dyDescent="0.25">
      <c r="C23" s="7"/>
      <c r="E23" s="7"/>
      <c r="F23" s="7"/>
      <c r="G23" s="7"/>
      <c r="I23" s="7"/>
      <c r="J23" s="7"/>
    </row>
    <row r="24" spans="3:10" x14ac:dyDescent="0.25">
      <c r="C24" s="7"/>
      <c r="E24" s="7"/>
      <c r="F24" s="7"/>
      <c r="G24" s="7"/>
      <c r="I24" s="7"/>
      <c r="J24" s="7"/>
    </row>
    <row r="25" spans="3:10" x14ac:dyDescent="0.25">
      <c r="C25" s="7"/>
      <c r="E25" s="7"/>
      <c r="F25" s="7"/>
      <c r="G25" s="7"/>
      <c r="I25" s="7"/>
      <c r="J25" s="7"/>
    </row>
    <row r="26" spans="3:10" x14ac:dyDescent="0.25">
      <c r="C26" s="7"/>
      <c r="E26" s="7"/>
      <c r="F26" s="7"/>
      <c r="G26" s="7"/>
      <c r="I26" s="7"/>
      <c r="J26" s="7"/>
    </row>
    <row r="27" spans="3:10" x14ac:dyDescent="0.25">
      <c r="C27" s="7"/>
      <c r="E27" s="7"/>
      <c r="F27" s="7"/>
      <c r="G27" s="7"/>
      <c r="I27" s="7"/>
      <c r="J27" s="7"/>
    </row>
    <row r="28" spans="3:10" x14ac:dyDescent="0.25">
      <c r="C28" s="7"/>
      <c r="E28" s="7"/>
      <c r="F28" s="7"/>
      <c r="G28" s="7"/>
      <c r="I28" s="7"/>
      <c r="J28" s="7"/>
    </row>
    <row r="29" spans="3:10" x14ac:dyDescent="0.25">
      <c r="C29" s="7"/>
      <c r="E29" s="7"/>
      <c r="F29" s="7"/>
      <c r="G29" s="7"/>
      <c r="I29" s="7"/>
      <c r="J29" s="7"/>
    </row>
    <row r="30" spans="3:10" x14ac:dyDescent="0.25">
      <c r="C30" s="7"/>
      <c r="E30" s="7"/>
      <c r="F30" s="7"/>
      <c r="G30" s="7"/>
      <c r="I30" s="7"/>
      <c r="J30" s="7"/>
    </row>
    <row r="31" spans="3:10" x14ac:dyDescent="0.25">
      <c r="C31" s="7"/>
      <c r="E31" s="7"/>
      <c r="F31" s="7"/>
      <c r="G31" s="7"/>
      <c r="I31" s="7"/>
      <c r="J31" s="7"/>
    </row>
    <row r="32" spans="3:10" x14ac:dyDescent="0.25">
      <c r="C32" s="7"/>
      <c r="E32" s="7"/>
      <c r="F32" s="7"/>
      <c r="G32" s="7"/>
      <c r="I32" s="7"/>
      <c r="J32" s="7"/>
    </row>
    <row r="33" spans="3:10" x14ac:dyDescent="0.25">
      <c r="C33" s="7"/>
      <c r="E33" s="7"/>
      <c r="F33" s="7"/>
      <c r="G33" s="7"/>
      <c r="I33" s="7"/>
      <c r="J33" s="7"/>
    </row>
    <row r="34" spans="3:10" x14ac:dyDescent="0.25">
      <c r="C34" s="7"/>
      <c r="E34" s="7"/>
      <c r="F34" s="7"/>
      <c r="G34" s="7"/>
      <c r="I34" s="7"/>
      <c r="J34" s="7"/>
    </row>
    <row r="35" spans="3:10" x14ac:dyDescent="0.25">
      <c r="C35" s="7"/>
      <c r="E35" s="7"/>
      <c r="F35" s="7"/>
      <c r="G35" s="7"/>
      <c r="I35" s="7"/>
      <c r="J35" s="7"/>
    </row>
    <row r="36" spans="3:10" x14ac:dyDescent="0.25">
      <c r="C36" s="7"/>
      <c r="E36" s="7"/>
      <c r="F36" s="7"/>
      <c r="G36" s="7"/>
      <c r="I36" s="7"/>
      <c r="J36" s="7"/>
    </row>
    <row r="37" spans="3:10" x14ac:dyDescent="0.25">
      <c r="C37" s="7"/>
      <c r="E37" s="7"/>
      <c r="F37" s="7"/>
      <c r="G37" s="7"/>
      <c r="I37" s="7"/>
      <c r="J37" s="7"/>
    </row>
    <row r="38" spans="3:10" x14ac:dyDescent="0.25">
      <c r="C38" s="7"/>
      <c r="E38" s="7"/>
      <c r="F38" s="7"/>
      <c r="G38" s="7"/>
      <c r="I38" s="7"/>
      <c r="J38" s="7"/>
    </row>
    <row r="39" spans="3:10" x14ac:dyDescent="0.25">
      <c r="C39" s="7"/>
      <c r="E39" s="7"/>
      <c r="F39" s="7"/>
      <c r="G39" s="7"/>
      <c r="I39" s="7"/>
      <c r="J39" s="7"/>
    </row>
    <row r="40" spans="3:10" x14ac:dyDescent="0.25">
      <c r="C40" s="7"/>
      <c r="E40" s="7"/>
      <c r="F40" s="7"/>
      <c r="G40" s="7"/>
      <c r="I40" s="7"/>
      <c r="J40" s="7"/>
    </row>
    <row r="41" spans="3:10" x14ac:dyDescent="0.25">
      <c r="C41" s="7"/>
      <c r="E41" s="7"/>
      <c r="F41" s="7"/>
      <c r="G41" s="7"/>
      <c r="I41" s="7"/>
      <c r="J41" s="7"/>
    </row>
    <row r="42" spans="3:10" x14ac:dyDescent="0.25">
      <c r="C42" s="7"/>
      <c r="E42" s="7"/>
      <c r="F42" s="7"/>
      <c r="G42" s="7"/>
      <c r="I42" s="7"/>
      <c r="J42" s="7"/>
    </row>
    <row r="43" spans="3:10" x14ac:dyDescent="0.25">
      <c r="C43" s="7"/>
      <c r="E43" s="7"/>
      <c r="F43" s="7"/>
      <c r="G43" s="7"/>
      <c r="I43" s="7"/>
      <c r="J43" s="7"/>
    </row>
    <row r="44" spans="3:10" x14ac:dyDescent="0.25">
      <c r="C44" s="7"/>
      <c r="E44" s="7"/>
      <c r="F44" s="7"/>
      <c r="G44" s="7"/>
      <c r="I44" s="7"/>
      <c r="J44" s="7"/>
    </row>
    <row r="45" spans="3:10" x14ac:dyDescent="0.25">
      <c r="C45" s="7"/>
      <c r="E45" s="7"/>
      <c r="F45" s="7"/>
      <c r="G45" s="7"/>
      <c r="I45" s="7"/>
      <c r="J45" s="7"/>
    </row>
  </sheetData>
  <sheetProtection algorithmName="SHA-512" hashValue="Ri9W/S88MryywfUUZJ/Peh6EurJU1f+O8HodN7qN3xi7eSMlyA98VPnDjwQFgZrW6oaMlnPOf6qRq7RA9EdyJg==" saltValue="YSoaj8zGlrO2zDWWf9sOTQ==" spinCount="100000" sheet="1" objects="1" scenarios="1" selectLockedCells="1"/>
  <mergeCells count="5">
    <mergeCell ref="B1:D1"/>
    <mergeCell ref="B9:K9"/>
    <mergeCell ref="R9:T9"/>
    <mergeCell ref="B10:H10"/>
    <mergeCell ref="R10:T10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T7">
    <cfRule type="cellIs" dxfId="10" priority="4" operator="equal">
      <formula>"VYHOVUJE"</formula>
    </cfRule>
  </conditionalFormatting>
  <conditionalFormatting sqref="T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R7">
    <cfRule type="expression" dxfId="3" priority="11">
      <formula>LEN(TRIM(R7))=0</formula>
    </cfRule>
  </conditionalFormatting>
  <conditionalFormatting sqref="R7">
    <cfRule type="expression" dxfId="2" priority="12">
      <formula>LEN(TRIM(R7))&gt;0</formula>
    </cfRule>
  </conditionalFormatting>
  <conditionalFormatting sqref="R7">
    <cfRule type="expression" dxfId="1" priority="13">
      <formula>LEN(TRIM(R7))&gt;0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3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V7" xr:uid="{00000000-0002-0000-0000-000003000000}">
      <formula1>#REF!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Pavel Otto</cp:lastModifiedBy>
  <cp:revision>2</cp:revision>
  <cp:lastPrinted>2022-09-07T04:48:24Z</cp:lastPrinted>
  <dcterms:created xsi:type="dcterms:W3CDTF">2014-03-05T12:43:32Z</dcterms:created>
  <dcterms:modified xsi:type="dcterms:W3CDTF">2022-11-30T16:04:36Z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